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95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<sst xmlns="http://schemas.openxmlformats.org/spreadsheetml/2006/main" count="88" uniqueCount="63">
  <si>
    <t>NOMBRE DE LA OBRA</t>
  </si>
  <si>
    <t>LOCALIDAD</t>
  </si>
  <si>
    <t>METAS</t>
  </si>
  <si>
    <t>COLONIA</t>
  </si>
  <si>
    <t>APORTACION FAIS</t>
  </si>
  <si>
    <t>PROGRAMADO</t>
  </si>
  <si>
    <t>EJERCIDO</t>
  </si>
  <si>
    <t>FOLIO</t>
  </si>
  <si>
    <t>POR EJERCER</t>
  </si>
  <si>
    <t>UNIDAD DE</t>
  </si>
  <si>
    <t>MEDIDA</t>
  </si>
  <si>
    <t>PROGR.</t>
  </si>
  <si>
    <t>ALCANZ.</t>
  </si>
  <si>
    <t>FECHAS</t>
  </si>
  <si>
    <t>INICIO</t>
  </si>
  <si>
    <t>TERM.</t>
  </si>
  <si>
    <t>CIARIOS</t>
  </si>
  <si>
    <t>AVANCES</t>
  </si>
  <si>
    <t>BENEFI-</t>
  </si>
  <si>
    <t>FIS.</t>
  </si>
  <si>
    <t>FIN.</t>
  </si>
  <si>
    <t>Y / O  CALLE</t>
  </si>
  <si>
    <t>MUNICIPIO  DE COQUIMATLÁN</t>
  </si>
  <si>
    <t>HOJA  1</t>
  </si>
  <si>
    <t>05   URB  URBANIZACIÓN</t>
  </si>
  <si>
    <t>0600405-01</t>
  </si>
  <si>
    <t>01   AYS  AGUA Y SANEAMIENTO</t>
  </si>
  <si>
    <t>0600401-01</t>
  </si>
  <si>
    <t>0600401-02</t>
  </si>
  <si>
    <t xml:space="preserve">Coquimatlán </t>
  </si>
  <si>
    <t>Cabecera Municipal</t>
  </si>
  <si>
    <t>Luminarias</t>
  </si>
  <si>
    <t>0600405-02</t>
  </si>
  <si>
    <t>Obra</t>
  </si>
  <si>
    <t>PROGRAMA DE OBRAS 2020    RAMO 33  (FAIS)</t>
  </si>
  <si>
    <t>La Esperanza</t>
  </si>
  <si>
    <t>Centro</t>
  </si>
  <si>
    <t>0600401-03</t>
  </si>
  <si>
    <t xml:space="preserve">Emiliano Zapata </t>
  </si>
  <si>
    <t>0600405-03</t>
  </si>
  <si>
    <t xml:space="preserve">Las Moras </t>
  </si>
  <si>
    <t xml:space="preserve">Cancha </t>
  </si>
  <si>
    <t>0600405-04</t>
  </si>
  <si>
    <t>0600405-05</t>
  </si>
  <si>
    <t>0600405-06</t>
  </si>
  <si>
    <t>0600405-07</t>
  </si>
  <si>
    <t>0600405-08</t>
  </si>
  <si>
    <t>Zona Norte</t>
  </si>
  <si>
    <t>0600401-04</t>
  </si>
  <si>
    <t xml:space="preserve">Rehabilitación de Alumbrado Público, Zona Norte Cabecera Municipal  </t>
  </si>
  <si>
    <t xml:space="preserve">Rehabilitación Unidad Deportiva Norte, Gustavo Alberto Vazquez Montes  Coquimatlán </t>
  </si>
  <si>
    <t>Construcción de Campo de Futbol Infantil, Unidad Deportiva Sur</t>
  </si>
  <si>
    <t>Construcción de Cancha de Futbol 7, Unidad Deportiva Sur</t>
  </si>
  <si>
    <t>Construcción de Cancha de Futbol 7, colona Emiliano Zapata</t>
  </si>
  <si>
    <t xml:space="preserve">Rehabilitación de Centro Historico, Coquimatlán </t>
  </si>
  <si>
    <t xml:space="preserve">Rehabilitación de Alumbrado Público, Zona Sur Cabecera Municipal  </t>
  </si>
  <si>
    <t xml:space="preserve">Construcción de Red de Drenaje Sanitario, Zona Norte </t>
  </si>
  <si>
    <t>ML</t>
  </si>
  <si>
    <t xml:space="preserve">Construcción de Red de Drenaje Sanitario, colonia Emiliano Zapata </t>
  </si>
  <si>
    <t xml:space="preserve"> Construcción de Alumbrado Público, Camellón Central carretera Coquimatlán-Colima  </t>
  </si>
  <si>
    <t>Rehabilitación  de Red de  Drenaje Sanitario, primera etapa, localidad La Esperanza.</t>
  </si>
  <si>
    <t xml:space="preserve">Rehabilitación de Red de Drenaje Sanitario, colonia Centro </t>
  </si>
  <si>
    <t>CUARTO  TRIMESTRE  OCTUBRE, NOVIEMBRE Y DICIEMBRE DEL  EJERCICIO 2020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</si>
</sst>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#,##0.0"/>
    <numFmt numFmtId="174" formatCode="#,##0.000"/>
    <numFmt numFmtId="175" formatCode="&quot;$&quot;#,##0.000"/>
    <numFmt numFmtId="176" formatCode="&quot;$&quot;#,##0.0000"/>
    <numFmt numFmtId="177" formatCode="[$-40A]dddd\,\ dd&quot; de &quot;mmmm&quot; de &quot;yyyy"/>
    <numFmt numFmtId="178" formatCode="0.000"/>
    <numFmt numFmtId="179" formatCode="0.0000"/>
    <numFmt numFmtId="180" formatCode="0.0"/>
    <numFmt numFmtId="181" formatCode="0.0%"/>
    <numFmt numFmtId="182" formatCode="0.00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9" fillId="30" borderId="5">
      <alignment horizontal="left"/>
      <protection/>
    </xf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</cellStyleXfs>
  <cellXfs count="104">
    <xf numFmtId="0" fontId="0" fillId="0" borderId="0" xfId="0" applyAlignment="1">
      <alignment/>
    </xf>
    <xf numFmtId="0" fontId="2" fillId="30" borderId="0" xfId="0" applyFont="1" applyFill="1" applyAlignment="1">
      <alignment horizontal="center"/>
    </xf>
    <xf numFmtId="0" fontId="5" fillId="30" borderId="5" xfId="0" applyFont="1" applyFill="1" applyBorder="1" applyAlignment="1">
      <alignment horizontal="center"/>
    </xf>
    <xf numFmtId="0" fontId="5" fillId="30" borderId="5" xfId="0" applyFont="1" applyFill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2" fontId="5" fillId="0" borderId="5" xfId="50" applyNumberFormat="1" applyFont="1" applyBorder="1" applyAlignment="1">
      <alignment horizontal="right"/>
    </xf>
    <xf numFmtId="3" fontId="5" fillId="30" borderId="5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172" fontId="4" fillId="34" borderId="5" xfId="50" applyNumberFormat="1" applyFont="1" applyFill="1" applyBorder="1" applyAlignment="1">
      <alignment horizontal="right"/>
    </xf>
    <xf numFmtId="0" fontId="48" fillId="35" borderId="13" xfId="0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 wrapText="1"/>
    </xf>
    <xf numFmtId="0" fontId="48" fillId="35" borderId="14" xfId="0" applyFont="1" applyFill="1" applyBorder="1" applyAlignment="1">
      <alignment horizontal="center"/>
    </xf>
    <xf numFmtId="0" fontId="48" fillId="35" borderId="14" xfId="0" applyFont="1" applyFill="1" applyBorder="1" applyAlignment="1">
      <alignment/>
    </xf>
    <xf numFmtId="0" fontId="48" fillId="35" borderId="5" xfId="0" applyFont="1" applyFill="1" applyBorder="1" applyAlignment="1">
      <alignment horizontal="center"/>
    </xf>
    <xf numFmtId="0" fontId="48" fillId="35" borderId="5" xfId="0" applyFont="1" applyFill="1" applyBorder="1" applyAlignment="1">
      <alignment horizontal="left"/>
    </xf>
    <xf numFmtId="0" fontId="48" fillId="35" borderId="14" xfId="0" applyFont="1" applyFill="1" applyBorder="1" applyAlignment="1">
      <alignment horizontal="left" wrapText="1"/>
    </xf>
    <xf numFmtId="172" fontId="5" fillId="0" borderId="5" xfId="5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30" borderId="5" xfId="0" applyFont="1" applyFill="1" applyBorder="1" applyAlignment="1">
      <alignment horizontal="center"/>
    </xf>
    <xf numFmtId="14" fontId="5" fillId="30" borderId="5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49" fontId="10" fillId="0" borderId="0" xfId="0" applyNumberFormat="1" applyFont="1" applyAlignment="1">
      <alignment horizontal="left"/>
    </xf>
    <xf numFmtId="9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34" borderId="5" xfId="0" applyFont="1" applyFill="1" applyBorder="1" applyAlignment="1">
      <alignment horizontal="center"/>
    </xf>
    <xf numFmtId="0" fontId="5" fillId="34" borderId="5" xfId="0" applyFont="1" applyFill="1" applyBorder="1" applyAlignment="1">
      <alignment horizontal="left"/>
    </xf>
    <xf numFmtId="3" fontId="5" fillId="34" borderId="5" xfId="0" applyNumberFormat="1" applyFont="1" applyFill="1" applyBorder="1" applyAlignment="1">
      <alignment horizontal="center" wrapText="1"/>
    </xf>
    <xf numFmtId="10" fontId="5" fillId="34" borderId="5" xfId="0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181" fontId="4" fillId="34" borderId="5" xfId="0" applyNumberFormat="1" applyFont="1" applyFill="1" applyBorder="1" applyAlignment="1">
      <alignment horizontal="center"/>
    </xf>
    <xf numFmtId="172" fontId="49" fillId="0" borderId="0" xfId="50" applyNumberFormat="1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5" fillId="30" borderId="0" xfId="0" applyFont="1" applyFill="1" applyAlignment="1">
      <alignment horizontal="center"/>
    </xf>
    <xf numFmtId="4" fontId="5" fillId="0" borderId="5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172" fontId="5" fillId="0" borderId="0" xfId="50" applyNumberFormat="1" applyFont="1" applyAlignment="1">
      <alignment horizontal="right"/>
    </xf>
    <xf numFmtId="10" fontId="4" fillId="0" borderId="0" xfId="0" applyNumberFormat="1" applyFont="1" applyAlignment="1">
      <alignment/>
    </xf>
    <xf numFmtId="172" fontId="5" fillId="0" borderId="5" xfId="50" applyNumberFormat="1" applyFont="1" applyFill="1" applyBorder="1" applyAlignment="1">
      <alignment horizontal="right"/>
    </xf>
    <xf numFmtId="172" fontId="5" fillId="0" borderId="0" xfId="50" applyNumberFormat="1" applyFont="1" applyBorder="1" applyAlignment="1">
      <alignment horizontal="right"/>
    </xf>
    <xf numFmtId="172" fontId="5" fillId="0" borderId="0" xfId="50" applyNumberFormat="1" applyFont="1" applyFill="1" applyBorder="1" applyAlignment="1">
      <alignment horizontal="right"/>
    </xf>
    <xf numFmtId="172" fontId="4" fillId="0" borderId="0" xfId="50" applyNumberFormat="1" applyFont="1" applyFill="1" applyBorder="1" applyAlignment="1">
      <alignment horizontal="right"/>
    </xf>
    <xf numFmtId="172" fontId="5" fillId="0" borderId="5" xfId="50" applyNumberFormat="1" applyFont="1" applyFill="1" applyBorder="1" applyAlignment="1">
      <alignment horizontal="right"/>
    </xf>
    <xf numFmtId="172" fontId="5" fillId="36" borderId="5" xfId="5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/>
    </xf>
    <xf numFmtId="172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right"/>
    </xf>
    <xf numFmtId="172" fontId="5" fillId="0" borderId="0" xfId="50" applyNumberFormat="1" applyFont="1" applyBorder="1" applyAlignment="1">
      <alignment horizontal="right"/>
    </xf>
    <xf numFmtId="172" fontId="5" fillId="0" borderId="0" xfId="50" applyNumberFormat="1" applyFont="1" applyFill="1" applyBorder="1" applyAlignment="1">
      <alignment horizontal="right"/>
    </xf>
    <xf numFmtId="172" fontId="5" fillId="36" borderId="0" xfId="5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/>
    </xf>
    <xf numFmtId="14" fontId="5" fillId="0" borderId="5" xfId="0" applyNumberFormat="1" applyFont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0" fontId="50" fillId="30" borderId="5" xfId="0" applyFont="1" applyFill="1" applyBorder="1" applyAlignment="1">
      <alignment horizontal="center"/>
    </xf>
    <xf numFmtId="3" fontId="50" fillId="30" borderId="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0" fontId="5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50" fillId="30" borderId="5" xfId="0" applyNumberFormat="1" applyFont="1" applyFill="1" applyBorder="1" applyAlignment="1">
      <alignment horizontal="center" wrapText="1"/>
    </xf>
    <xf numFmtId="9" fontId="4" fillId="34" borderId="5" xfId="0" applyNumberFormat="1" applyFont="1" applyFill="1" applyBorder="1" applyAlignment="1">
      <alignment horizontal="center"/>
    </xf>
    <xf numFmtId="0" fontId="51" fillId="0" borderId="5" xfId="0" applyFont="1" applyBorder="1" applyAlignment="1">
      <alignment horizontal="left" wrapText="1"/>
    </xf>
    <xf numFmtId="181" fontId="5" fillId="0" borderId="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2" fillId="35" borderId="18" xfId="0" applyFont="1" applyFill="1" applyBorder="1" applyAlignment="1">
      <alignment horizontal="center"/>
    </xf>
    <xf numFmtId="0" fontId="52" fillId="35" borderId="19" xfId="0" applyFont="1" applyFill="1" applyBorder="1" applyAlignment="1">
      <alignment horizontal="center"/>
    </xf>
    <xf numFmtId="0" fontId="48" fillId="35" borderId="13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52" fillId="35" borderId="2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4" borderId="18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</xdr:col>
      <xdr:colOff>466725</xdr:colOff>
      <xdr:row>5</xdr:row>
      <xdr:rowOff>171450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942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85725</xdr:rowOff>
    </xdr:from>
    <xdr:to>
      <xdr:col>14</xdr:col>
      <xdr:colOff>180975</xdr:colOff>
      <xdr:row>5</xdr:row>
      <xdr:rowOff>85725</xdr:rowOff>
    </xdr:to>
    <xdr:pic>
      <xdr:nvPicPr>
        <xdr:cNvPr id="2" name="Imagen 6" descr="C:\Users\CHRISTIAN\Downloads\IMG-20181017-WA0008.jpg"/>
        <xdr:cNvPicPr preferRelativeResize="1">
          <a:picLocks noChangeAspect="1"/>
        </xdr:cNvPicPr>
      </xdr:nvPicPr>
      <xdr:blipFill>
        <a:blip r:embed="rId2"/>
        <a:srcRect l="30801" t="9565" r="3622" b="13044"/>
        <a:stretch>
          <a:fillRect/>
        </a:stretch>
      </xdr:blipFill>
      <xdr:spPr>
        <a:xfrm>
          <a:off x="7839075" y="285750"/>
          <a:ext cx="2257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="140" zoomScaleNormal="140" zoomScalePageLayoutView="0" workbookViewId="0" topLeftCell="B1">
      <selection activeCell="Q28" sqref="Q28"/>
    </sheetView>
  </sheetViews>
  <sheetFormatPr defaultColWidth="11.421875" defaultRowHeight="12.75"/>
  <cols>
    <col min="1" max="1" width="8.00390625" style="0" customWidth="1"/>
    <col min="2" max="2" width="40.8515625" style="0" customWidth="1"/>
    <col min="3" max="3" width="9.28125" style="0" customWidth="1"/>
    <col min="4" max="4" width="12.7109375" style="0" customWidth="1"/>
    <col min="5" max="5" width="10.28125" style="0" customWidth="1"/>
    <col min="6" max="6" width="9.8515625" style="0" customWidth="1"/>
    <col min="7" max="7" width="11.140625" style="0" customWidth="1"/>
    <col min="8" max="8" width="8.140625" style="0" customWidth="1"/>
    <col min="9" max="9" width="6.140625" style="0" customWidth="1"/>
    <col min="10" max="10" width="6.00390625" style="0" customWidth="1"/>
    <col min="11" max="12" width="7.421875" style="0" customWidth="1"/>
    <col min="13" max="13" width="6.28125" style="0" customWidth="1"/>
    <col min="14" max="14" width="5.140625" style="0" customWidth="1"/>
    <col min="15" max="16" width="5.421875" style="0" customWidth="1"/>
    <col min="17" max="17" width="15.140625" style="0" customWidth="1"/>
    <col min="18" max="18" width="15.28125" style="0" customWidth="1"/>
  </cols>
  <sheetData>
    <row r="1" spans="1:15" ht="15.7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6"/>
    </row>
    <row r="2" spans="1:15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5.7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1:15" ht="15.75">
      <c r="A4" s="87" t="s">
        <v>34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1:15" ht="15.75">
      <c r="A5" s="87" t="s">
        <v>22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  <row r="6" spans="1:15" ht="15.7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ht="15.75">
      <c r="A7" s="87" t="s">
        <v>62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</row>
    <row r="8" spans="1:15" ht="15.75">
      <c r="A8" s="10"/>
      <c r="B8" s="14" t="s">
        <v>23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5" customHeight="1">
      <c r="A9" s="96" t="s">
        <v>7</v>
      </c>
      <c r="B9" s="96" t="s">
        <v>0</v>
      </c>
      <c r="C9" s="96" t="s">
        <v>1</v>
      </c>
      <c r="D9" s="20" t="s">
        <v>3</v>
      </c>
      <c r="E9" s="94" t="s">
        <v>4</v>
      </c>
      <c r="F9" s="98"/>
      <c r="G9" s="95"/>
      <c r="H9" s="20" t="s">
        <v>9</v>
      </c>
      <c r="I9" s="94" t="s">
        <v>2</v>
      </c>
      <c r="J9" s="95"/>
      <c r="K9" s="94" t="s">
        <v>13</v>
      </c>
      <c r="L9" s="95"/>
      <c r="M9" s="21" t="s">
        <v>18</v>
      </c>
      <c r="N9" s="94" t="s">
        <v>17</v>
      </c>
      <c r="O9" s="95"/>
    </row>
    <row r="10" spans="1:15" ht="18.75">
      <c r="A10" s="97"/>
      <c r="B10" s="97"/>
      <c r="C10" s="97"/>
      <c r="D10" s="22" t="s">
        <v>21</v>
      </c>
      <c r="E10" s="23" t="s">
        <v>5</v>
      </c>
      <c r="F10" s="24" t="s">
        <v>6</v>
      </c>
      <c r="G10" s="25" t="s">
        <v>8</v>
      </c>
      <c r="H10" s="22" t="s">
        <v>10</v>
      </c>
      <c r="I10" s="25" t="s">
        <v>11</v>
      </c>
      <c r="J10" s="25" t="s">
        <v>12</v>
      </c>
      <c r="K10" s="24" t="s">
        <v>14</v>
      </c>
      <c r="L10" s="24" t="s">
        <v>15</v>
      </c>
      <c r="M10" s="26" t="s">
        <v>16</v>
      </c>
      <c r="N10" s="24" t="s">
        <v>19</v>
      </c>
      <c r="O10" s="24" t="s">
        <v>20</v>
      </c>
    </row>
    <row r="11" spans="1:17" ht="21.75" customHeight="1">
      <c r="A11" s="2"/>
      <c r="B11" s="18" t="s">
        <v>26</v>
      </c>
      <c r="C11" s="9"/>
      <c r="D11" s="9"/>
      <c r="E11" s="16"/>
      <c r="F11" s="16"/>
      <c r="G11" s="16"/>
      <c r="H11" s="2"/>
      <c r="I11" s="3"/>
      <c r="J11" s="3"/>
      <c r="K11" s="2"/>
      <c r="L11" s="2"/>
      <c r="M11" s="17"/>
      <c r="N11" s="2"/>
      <c r="O11" s="2"/>
      <c r="Q11" s="7"/>
    </row>
    <row r="12" spans="1:17" ht="21.75" customHeight="1">
      <c r="A12" s="30" t="s">
        <v>27</v>
      </c>
      <c r="B12" s="28" t="s">
        <v>60</v>
      </c>
      <c r="C12" s="40" t="s">
        <v>35</v>
      </c>
      <c r="D12" s="29" t="s">
        <v>36</v>
      </c>
      <c r="E12" s="72">
        <v>2475283.64</v>
      </c>
      <c r="F12" s="27">
        <v>2475283.2</v>
      </c>
      <c r="G12" s="72">
        <f>E12-F12</f>
        <v>0.43999999994412065</v>
      </c>
      <c r="H12" s="31" t="s">
        <v>57</v>
      </c>
      <c r="I12" s="74">
        <v>2662</v>
      </c>
      <c r="J12" s="74">
        <v>2662</v>
      </c>
      <c r="K12" s="75">
        <v>44053</v>
      </c>
      <c r="L12" s="75">
        <v>44177</v>
      </c>
      <c r="M12" s="80">
        <v>640</v>
      </c>
      <c r="N12" s="39">
        <v>1</v>
      </c>
      <c r="O12" s="83">
        <v>0.999</v>
      </c>
      <c r="P12" s="77"/>
      <c r="Q12" s="64"/>
    </row>
    <row r="13" spans="1:17" ht="22.5" customHeight="1">
      <c r="A13" s="30" t="s">
        <v>28</v>
      </c>
      <c r="B13" s="28" t="s">
        <v>58</v>
      </c>
      <c r="C13" s="30" t="s">
        <v>29</v>
      </c>
      <c r="D13" s="29" t="s">
        <v>38</v>
      </c>
      <c r="E13" s="71">
        <v>294262.94</v>
      </c>
      <c r="F13" s="27">
        <v>293642.88</v>
      </c>
      <c r="G13" s="50">
        <f>E13-F13</f>
        <v>620.0599999999977</v>
      </c>
      <c r="H13" s="73" t="s">
        <v>57</v>
      </c>
      <c r="I13" s="74">
        <v>80</v>
      </c>
      <c r="J13" s="74">
        <v>80</v>
      </c>
      <c r="K13" s="76">
        <v>44046</v>
      </c>
      <c r="L13" s="76">
        <v>44075</v>
      </c>
      <c r="M13" s="80">
        <v>1491</v>
      </c>
      <c r="N13" s="39">
        <v>1</v>
      </c>
      <c r="O13" s="83">
        <v>0.997</v>
      </c>
      <c r="P13" s="78"/>
      <c r="Q13" s="55"/>
    </row>
    <row r="14" spans="1:17" ht="21.75" customHeight="1">
      <c r="A14" s="30" t="s">
        <v>37</v>
      </c>
      <c r="B14" s="28" t="s">
        <v>61</v>
      </c>
      <c r="C14" s="30" t="s">
        <v>29</v>
      </c>
      <c r="D14" s="29" t="s">
        <v>36</v>
      </c>
      <c r="E14" s="71">
        <v>752731.59</v>
      </c>
      <c r="F14" s="27">
        <v>751710.77</v>
      </c>
      <c r="G14" s="72">
        <f>E14-F14</f>
        <v>1020.8199999999488</v>
      </c>
      <c r="H14" s="73" t="s">
        <v>57</v>
      </c>
      <c r="I14" s="74">
        <v>295</v>
      </c>
      <c r="J14" s="74">
        <v>295</v>
      </c>
      <c r="K14" s="76">
        <v>44075</v>
      </c>
      <c r="L14" s="76">
        <v>44134</v>
      </c>
      <c r="M14" s="80">
        <v>2935</v>
      </c>
      <c r="N14" s="39">
        <v>1</v>
      </c>
      <c r="O14" s="83">
        <v>0.998</v>
      </c>
      <c r="P14" s="78"/>
      <c r="Q14" s="64"/>
    </row>
    <row r="15" spans="1:17" ht="21.75" customHeight="1">
      <c r="A15" s="30" t="s">
        <v>48</v>
      </c>
      <c r="B15" s="28" t="s">
        <v>56</v>
      </c>
      <c r="C15" s="30" t="s">
        <v>29</v>
      </c>
      <c r="D15" s="30" t="s">
        <v>47</v>
      </c>
      <c r="E15" s="58">
        <v>220000</v>
      </c>
      <c r="F15" s="27">
        <v>219753.39</v>
      </c>
      <c r="G15" s="27">
        <f>E15-F15</f>
        <v>246.60999999998603</v>
      </c>
      <c r="H15" s="73" t="s">
        <v>57</v>
      </c>
      <c r="I15" s="74">
        <v>114</v>
      </c>
      <c r="J15" s="74">
        <v>114</v>
      </c>
      <c r="K15" s="76">
        <v>44075</v>
      </c>
      <c r="L15" s="76">
        <v>44134</v>
      </c>
      <c r="M15" s="80">
        <v>2794</v>
      </c>
      <c r="N15" s="39">
        <v>1</v>
      </c>
      <c r="O15" s="83">
        <v>0.998</v>
      </c>
      <c r="P15" s="78"/>
      <c r="Q15" s="65"/>
    </row>
    <row r="16" spans="1:18" ht="21.75" customHeight="1">
      <c r="A16" s="30"/>
      <c r="B16" s="18" t="s">
        <v>24</v>
      </c>
      <c r="C16" s="40"/>
      <c r="D16" s="30"/>
      <c r="E16" s="54"/>
      <c r="F16" s="27"/>
      <c r="G16" s="50"/>
      <c r="H16" s="31"/>
      <c r="I16" s="33"/>
      <c r="J16" s="33"/>
      <c r="K16" s="75"/>
      <c r="L16" s="75"/>
      <c r="M16" s="80"/>
      <c r="N16" s="39"/>
      <c r="O16" s="39"/>
      <c r="P16" s="78"/>
      <c r="Q16" s="65"/>
      <c r="R16" s="66"/>
    </row>
    <row r="17" spans="1:18" ht="21.75" customHeight="1">
      <c r="A17" s="30" t="s">
        <v>25</v>
      </c>
      <c r="B17" s="28" t="s">
        <v>49</v>
      </c>
      <c r="C17" s="40" t="s">
        <v>29</v>
      </c>
      <c r="D17" s="30" t="s">
        <v>30</v>
      </c>
      <c r="E17" s="59">
        <v>1792000</v>
      </c>
      <c r="F17" s="27">
        <v>1789368.79</v>
      </c>
      <c r="G17" s="58">
        <f aca="true" t="shared" si="0" ref="G17:G24">E17-F17</f>
        <v>2631.2099999999627</v>
      </c>
      <c r="H17" s="31" t="s">
        <v>31</v>
      </c>
      <c r="I17" s="33">
        <v>290</v>
      </c>
      <c r="J17" s="33">
        <v>290</v>
      </c>
      <c r="K17" s="75">
        <v>44108</v>
      </c>
      <c r="L17" s="75">
        <v>44152</v>
      </c>
      <c r="M17" s="74">
        <v>6679</v>
      </c>
      <c r="N17" s="39">
        <v>1</v>
      </c>
      <c r="O17" s="83">
        <v>0.998</v>
      </c>
      <c r="P17" s="78"/>
      <c r="Q17" s="65"/>
      <c r="R17" s="62"/>
    </row>
    <row r="18" spans="1:18" ht="21.75" customHeight="1">
      <c r="A18" s="30" t="s">
        <v>32</v>
      </c>
      <c r="B18" s="28" t="s">
        <v>55</v>
      </c>
      <c r="C18" s="40" t="s">
        <v>29</v>
      </c>
      <c r="D18" s="30" t="s">
        <v>30</v>
      </c>
      <c r="E18" s="59">
        <v>1381250</v>
      </c>
      <c r="F18" s="27">
        <v>1380260.91</v>
      </c>
      <c r="G18" s="58">
        <f t="shared" si="0"/>
        <v>989.0900000000838</v>
      </c>
      <c r="H18" s="31" t="s">
        <v>31</v>
      </c>
      <c r="I18" s="33">
        <v>170</v>
      </c>
      <c r="J18" s="33">
        <v>170</v>
      </c>
      <c r="K18" s="75">
        <v>44151</v>
      </c>
      <c r="L18" s="75">
        <v>44195</v>
      </c>
      <c r="M18" s="74">
        <v>4500</v>
      </c>
      <c r="N18" s="39">
        <v>1</v>
      </c>
      <c r="O18" s="83">
        <v>0.999</v>
      </c>
      <c r="P18" s="78"/>
      <c r="Q18" s="65"/>
      <c r="R18" s="62"/>
    </row>
    <row r="19" spans="1:18" ht="21.75" customHeight="1">
      <c r="A19" s="30" t="s">
        <v>39</v>
      </c>
      <c r="B19" s="82" t="s">
        <v>59</v>
      </c>
      <c r="C19" s="40" t="s">
        <v>29</v>
      </c>
      <c r="D19" s="30" t="s">
        <v>30</v>
      </c>
      <c r="E19" s="59">
        <v>1556673.66</v>
      </c>
      <c r="F19" s="27">
        <v>1553618.23</v>
      </c>
      <c r="G19" s="58">
        <f t="shared" si="0"/>
        <v>3055.429999999935</v>
      </c>
      <c r="H19" s="31" t="s">
        <v>31</v>
      </c>
      <c r="I19" s="33">
        <v>60</v>
      </c>
      <c r="J19" s="33">
        <v>60</v>
      </c>
      <c r="K19" s="75">
        <v>44130</v>
      </c>
      <c r="L19" s="75">
        <v>44189</v>
      </c>
      <c r="M19" s="74">
        <v>4007</v>
      </c>
      <c r="N19" s="39">
        <v>1</v>
      </c>
      <c r="O19" s="83">
        <v>0.998</v>
      </c>
      <c r="P19" s="78"/>
      <c r="Q19" s="65"/>
      <c r="R19" s="62"/>
    </row>
    <row r="20" spans="1:17" ht="21.75" customHeight="1">
      <c r="A20" s="30" t="s">
        <v>42</v>
      </c>
      <c r="B20" s="28" t="s">
        <v>54</v>
      </c>
      <c r="C20" s="40" t="s">
        <v>29</v>
      </c>
      <c r="D20" s="29" t="s">
        <v>36</v>
      </c>
      <c r="E20" s="58">
        <v>1090321.45</v>
      </c>
      <c r="F20" s="27">
        <v>1088685.38</v>
      </c>
      <c r="G20" s="58">
        <f t="shared" si="0"/>
        <v>1636.0700000000652</v>
      </c>
      <c r="H20" s="31" t="s">
        <v>33</v>
      </c>
      <c r="I20" s="33">
        <v>1</v>
      </c>
      <c r="J20" s="33">
        <v>1</v>
      </c>
      <c r="K20" s="75">
        <v>44081</v>
      </c>
      <c r="L20" s="75">
        <v>44170</v>
      </c>
      <c r="M20" s="74">
        <v>8014</v>
      </c>
      <c r="N20" s="39">
        <v>1</v>
      </c>
      <c r="O20" s="83">
        <v>0.998</v>
      </c>
      <c r="P20" s="78"/>
      <c r="Q20" s="66"/>
    </row>
    <row r="21" spans="1:18" ht="21.75" customHeight="1">
      <c r="A21" s="30" t="s">
        <v>43</v>
      </c>
      <c r="B21" s="68" t="s">
        <v>52</v>
      </c>
      <c r="C21" s="40" t="s">
        <v>29</v>
      </c>
      <c r="D21" s="30" t="s">
        <v>40</v>
      </c>
      <c r="E21" s="58">
        <v>1614063.2</v>
      </c>
      <c r="F21" s="27">
        <v>1613771.7</v>
      </c>
      <c r="G21" s="58">
        <f t="shared" si="0"/>
        <v>291.5</v>
      </c>
      <c r="H21" s="31" t="s">
        <v>41</v>
      </c>
      <c r="I21" s="33">
        <v>1</v>
      </c>
      <c r="J21" s="33">
        <v>1</v>
      </c>
      <c r="K21" s="75">
        <v>44075</v>
      </c>
      <c r="L21" s="75">
        <v>44174</v>
      </c>
      <c r="M21" s="80">
        <v>4007</v>
      </c>
      <c r="N21" s="39">
        <v>1</v>
      </c>
      <c r="O21" s="83">
        <v>0.999</v>
      </c>
      <c r="P21" s="78"/>
      <c r="Q21" s="55"/>
      <c r="R21" s="63"/>
    </row>
    <row r="22" spans="1:18" ht="21.75" customHeight="1">
      <c r="A22" s="30" t="s">
        <v>44</v>
      </c>
      <c r="B22" s="68" t="s">
        <v>53</v>
      </c>
      <c r="C22" s="40" t="s">
        <v>29</v>
      </c>
      <c r="D22" s="29" t="s">
        <v>38</v>
      </c>
      <c r="E22" s="58">
        <v>1481759.15</v>
      </c>
      <c r="F22" s="27">
        <v>1481689.4</v>
      </c>
      <c r="G22" s="58">
        <f t="shared" si="0"/>
        <v>69.75</v>
      </c>
      <c r="H22" s="31" t="s">
        <v>41</v>
      </c>
      <c r="I22" s="33">
        <v>1</v>
      </c>
      <c r="J22" s="33">
        <v>1</v>
      </c>
      <c r="K22" s="75">
        <v>44075</v>
      </c>
      <c r="L22" s="75">
        <v>44174</v>
      </c>
      <c r="M22" s="80">
        <v>2671</v>
      </c>
      <c r="N22" s="39">
        <v>1</v>
      </c>
      <c r="O22" s="83">
        <v>0.999</v>
      </c>
      <c r="P22" s="78"/>
      <c r="Q22" s="55"/>
      <c r="R22" s="63"/>
    </row>
    <row r="23" spans="1:17" ht="21.75" customHeight="1">
      <c r="A23" s="30" t="s">
        <v>45</v>
      </c>
      <c r="B23" s="68" t="s">
        <v>50</v>
      </c>
      <c r="C23" s="30" t="s">
        <v>29</v>
      </c>
      <c r="D23" s="29" t="s">
        <v>36</v>
      </c>
      <c r="E23" s="58">
        <v>979635.74</v>
      </c>
      <c r="F23" s="27">
        <v>978953.94</v>
      </c>
      <c r="G23" s="27">
        <f t="shared" si="0"/>
        <v>681.8000000000466</v>
      </c>
      <c r="H23" s="31" t="s">
        <v>33</v>
      </c>
      <c r="I23" s="33">
        <v>1</v>
      </c>
      <c r="J23" s="33">
        <v>1</v>
      </c>
      <c r="K23" s="75">
        <v>44046</v>
      </c>
      <c r="L23" s="75">
        <v>44105</v>
      </c>
      <c r="M23" s="80">
        <v>7340</v>
      </c>
      <c r="N23" s="39">
        <v>1</v>
      </c>
      <c r="O23" s="83">
        <v>0.999</v>
      </c>
      <c r="P23" s="78"/>
      <c r="Q23" s="55"/>
    </row>
    <row r="24" spans="1:17" ht="21.75" customHeight="1">
      <c r="A24" s="30" t="s">
        <v>46</v>
      </c>
      <c r="B24" s="68" t="s">
        <v>51</v>
      </c>
      <c r="C24" s="40" t="s">
        <v>29</v>
      </c>
      <c r="D24" s="30" t="s">
        <v>40</v>
      </c>
      <c r="E24" s="58">
        <v>943719.63</v>
      </c>
      <c r="F24" s="27">
        <v>939224.59</v>
      </c>
      <c r="G24" s="58">
        <f t="shared" si="0"/>
        <v>4495.040000000037</v>
      </c>
      <c r="H24" s="31" t="s">
        <v>33</v>
      </c>
      <c r="I24" s="33">
        <v>1</v>
      </c>
      <c r="J24" s="33">
        <v>1</v>
      </c>
      <c r="K24" s="75">
        <v>44075</v>
      </c>
      <c r="L24" s="75">
        <v>44154</v>
      </c>
      <c r="M24" s="74">
        <v>5343</v>
      </c>
      <c r="N24" s="39">
        <v>1</v>
      </c>
      <c r="O24" s="83">
        <v>0.995</v>
      </c>
      <c r="P24" s="79"/>
      <c r="Q24" s="56"/>
    </row>
    <row r="25" spans="1:17" ht="21.75" customHeight="1">
      <c r="A25" s="30"/>
      <c r="B25" s="18"/>
      <c r="C25" s="40"/>
      <c r="D25" s="30"/>
      <c r="E25" s="54"/>
      <c r="F25" s="27"/>
      <c r="G25" s="50"/>
      <c r="H25" s="31"/>
      <c r="I25" s="33"/>
      <c r="J25" s="33"/>
      <c r="K25" s="32"/>
      <c r="L25" s="32"/>
      <c r="M25" s="31"/>
      <c r="N25" s="39"/>
      <c r="O25" s="39"/>
      <c r="Q25" s="55"/>
    </row>
    <row r="26" spans="1:15" ht="19.5" customHeight="1">
      <c r="A26" s="30"/>
      <c r="B26" s="28"/>
      <c r="C26" s="30"/>
      <c r="D26" s="30"/>
      <c r="E26" s="58"/>
      <c r="F26" s="58"/>
      <c r="G26" s="69"/>
      <c r="H26" s="40"/>
      <c r="I26" s="30"/>
      <c r="J26" s="30"/>
      <c r="K26" s="70"/>
      <c r="L26" s="70"/>
      <c r="M26" s="30"/>
      <c r="N26" s="39"/>
      <c r="O26" s="39"/>
    </row>
    <row r="27" spans="1:17" ht="19.5" customHeight="1">
      <c r="A27" s="101"/>
      <c r="B27" s="102"/>
      <c r="C27" s="102"/>
      <c r="D27" s="103"/>
      <c r="E27" s="19">
        <f>SUM(E12:E26)</f>
        <v>14581701</v>
      </c>
      <c r="F27" s="19">
        <f>SUM(F12:F26)</f>
        <v>14565963.18</v>
      </c>
      <c r="G27" s="19">
        <f>SUM(G12:G26)</f>
        <v>15737.820000000007</v>
      </c>
      <c r="H27" s="41"/>
      <c r="I27" s="42"/>
      <c r="J27" s="44"/>
      <c r="K27" s="41"/>
      <c r="L27" s="41"/>
      <c r="M27" s="43"/>
      <c r="N27" s="81">
        <v>1</v>
      </c>
      <c r="O27" s="46">
        <v>0.998</v>
      </c>
      <c r="Q27" s="62"/>
    </row>
    <row r="28" spans="1:15" ht="12.75">
      <c r="A28" s="8"/>
      <c r="B28" s="8"/>
      <c r="C28" s="8"/>
      <c r="D28" s="8"/>
      <c r="E28" s="8"/>
      <c r="F28" s="8"/>
      <c r="G28" s="11"/>
      <c r="H28" s="8"/>
      <c r="I28" s="11"/>
      <c r="J28" s="11"/>
      <c r="K28" s="8"/>
      <c r="L28" s="8"/>
      <c r="M28" s="12"/>
      <c r="N28" s="51"/>
      <c r="O28" s="8"/>
    </row>
    <row r="43" ht="21.75" customHeight="1"/>
    <row r="44" ht="21.75" customHeight="1">
      <c r="B44" s="56"/>
    </row>
    <row r="45" ht="21.75" customHeight="1">
      <c r="B45" s="56"/>
    </row>
    <row r="46" ht="21.75" customHeight="1">
      <c r="B46" s="56"/>
    </row>
    <row r="47" ht="21.75" customHeight="1">
      <c r="B47" s="56"/>
    </row>
    <row r="48" ht="21.75" customHeight="1">
      <c r="B48" s="56"/>
    </row>
    <row r="49" ht="21.75" customHeight="1">
      <c r="B49" s="55"/>
    </row>
    <row r="50" ht="21.75" customHeight="1">
      <c r="B50" s="55"/>
    </row>
    <row r="51" ht="21.75" customHeight="1">
      <c r="B51" s="55"/>
    </row>
    <row r="52" ht="21.75" customHeight="1">
      <c r="B52" s="55"/>
    </row>
    <row r="53" spans="1:2" ht="21.75" customHeight="1">
      <c r="A53" s="1"/>
      <c r="B53" s="67"/>
    </row>
    <row r="54" spans="1:2" ht="21.75" customHeight="1">
      <c r="A54" s="1"/>
      <c r="B54" s="67"/>
    </row>
    <row r="55" spans="1:2" ht="21.75" customHeight="1">
      <c r="A55" s="1"/>
      <c r="B55" s="67"/>
    </row>
    <row r="56" ht="21.75" customHeight="1">
      <c r="B56" s="67"/>
    </row>
    <row r="57" ht="21.75" customHeight="1"/>
    <row r="58" ht="21.75" customHeight="1">
      <c r="B58" s="45"/>
    </row>
    <row r="66" spans="1:15" ht="12.75">
      <c r="A66" s="34"/>
      <c r="B66" s="35"/>
      <c r="C66" s="34"/>
      <c r="D66" s="34"/>
      <c r="E66" s="36"/>
      <c r="F66" s="36"/>
      <c r="G66" s="36"/>
      <c r="H66" s="34"/>
      <c r="I66" s="15"/>
      <c r="J66" s="14"/>
      <c r="K66" s="15"/>
      <c r="L66" s="15"/>
      <c r="M66" s="37"/>
      <c r="N66" s="15"/>
      <c r="O66" s="13"/>
    </row>
    <row r="67" spans="1:15" ht="12.75">
      <c r="A67" s="38"/>
      <c r="B67" s="35"/>
      <c r="C67" s="100"/>
      <c r="D67" s="100"/>
      <c r="E67" s="100"/>
      <c r="F67" s="100"/>
      <c r="G67" s="100"/>
      <c r="H67" s="13"/>
      <c r="I67" s="15"/>
      <c r="J67" s="60"/>
      <c r="K67" s="15"/>
      <c r="L67" s="15"/>
      <c r="M67" s="37"/>
      <c r="N67" s="15"/>
      <c r="O67" s="13"/>
    </row>
    <row r="68" spans="1:15" ht="12.75">
      <c r="A68" s="34"/>
      <c r="B68" s="14"/>
      <c r="C68" s="99"/>
      <c r="D68" s="99"/>
      <c r="E68" s="99"/>
      <c r="F68" s="99"/>
      <c r="G68" s="99"/>
      <c r="H68" s="34"/>
      <c r="I68" s="15"/>
      <c r="J68" s="93"/>
      <c r="K68" s="93"/>
      <c r="L68" s="93"/>
      <c r="M68" s="93"/>
      <c r="N68" s="15"/>
      <c r="O68" s="13"/>
    </row>
    <row r="72" spans="2:7" ht="12.75">
      <c r="B72" s="57"/>
      <c r="E72" s="55"/>
      <c r="G72" s="47"/>
    </row>
    <row r="73" spans="4:7" ht="12.75">
      <c r="D73" s="47"/>
      <c r="E73" s="55"/>
      <c r="G73" s="47"/>
    </row>
    <row r="74" spans="1:5" ht="12.75">
      <c r="A74" s="7"/>
      <c r="B74" s="14"/>
      <c r="C74" s="8"/>
      <c r="D74" s="52"/>
      <c r="E74" s="66"/>
    </row>
    <row r="75" spans="1:6" ht="12.75">
      <c r="A75" s="7"/>
      <c r="B75" s="48"/>
      <c r="C75" s="8"/>
      <c r="D75" s="52"/>
      <c r="E75" s="56"/>
      <c r="F75" s="47"/>
    </row>
    <row r="76" spans="1:5" ht="21.75" customHeight="1">
      <c r="A76" s="49"/>
      <c r="B76" s="48"/>
      <c r="C76" s="8"/>
      <c r="D76" s="52"/>
      <c r="E76" s="56"/>
    </row>
    <row r="77" ht="21.75" customHeight="1">
      <c r="E77" s="61"/>
    </row>
    <row r="78" ht="21.75" customHeight="1">
      <c r="E78" s="61"/>
    </row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12.75">
      <c r="P92" s="53"/>
    </row>
  </sheetData>
  <sheetProtection/>
  <mergeCells count="17">
    <mergeCell ref="C68:G68"/>
    <mergeCell ref="J68:M68"/>
    <mergeCell ref="C67:G67"/>
    <mergeCell ref="B9:B10"/>
    <mergeCell ref="A27:D27"/>
    <mergeCell ref="K9:L9"/>
    <mergeCell ref="C9:C10"/>
    <mergeCell ref="E9:G9"/>
    <mergeCell ref="A9:A10"/>
    <mergeCell ref="N9:O9"/>
    <mergeCell ref="I9:J9"/>
    <mergeCell ref="A1:O1"/>
    <mergeCell ref="A3:O3"/>
    <mergeCell ref="A4:O4"/>
    <mergeCell ref="A5:O5"/>
    <mergeCell ref="A6:O6"/>
    <mergeCell ref="A7:O7"/>
  </mergeCells>
  <printOptions/>
  <pageMargins left="1.47" right="0.67" top="0.17" bottom="0.18" header="0" footer="0.2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RICARDO</cp:lastModifiedBy>
  <cp:lastPrinted>2021-01-12T16:11:30Z</cp:lastPrinted>
  <dcterms:created xsi:type="dcterms:W3CDTF">2006-02-21T14:54:17Z</dcterms:created>
  <dcterms:modified xsi:type="dcterms:W3CDTF">2021-07-29T16:57:32Z</dcterms:modified>
  <cp:category/>
  <cp:version/>
  <cp:contentType/>
  <cp:contentStatus/>
</cp:coreProperties>
</file>